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ts\Ostkustserien\"/>
    </mc:Choice>
  </mc:AlternateContent>
  <bookViews>
    <workbookView xWindow="0" yWindow="0" windowWidth="20490" windowHeight="90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R27" i="1"/>
  <c r="H26" i="1"/>
  <c r="R26" i="1" s="1"/>
  <c r="H5" i="1" l="1"/>
  <c r="R5" i="1" s="1"/>
  <c r="H6" i="1"/>
  <c r="R6" i="1" s="1"/>
  <c r="H7" i="1"/>
  <c r="R7" i="1" s="1"/>
  <c r="H8" i="1"/>
  <c r="R8" i="1" s="1"/>
  <c r="H9" i="1"/>
  <c r="R9" i="1" s="1"/>
  <c r="H10" i="1"/>
  <c r="R10" i="1" s="1"/>
  <c r="H11" i="1"/>
  <c r="R11" i="1" s="1"/>
  <c r="H12" i="1"/>
  <c r="R12" i="1" s="1"/>
  <c r="H13" i="1"/>
  <c r="R13" i="1" s="1"/>
  <c r="H14" i="1"/>
  <c r="R14" i="1" s="1"/>
  <c r="H15" i="1"/>
  <c r="R15" i="1" s="1"/>
  <c r="H16" i="1"/>
  <c r="R16" i="1" s="1"/>
  <c r="H17" i="1"/>
  <c r="R17" i="1" s="1"/>
  <c r="H18" i="1"/>
  <c r="R18" i="1" s="1"/>
  <c r="H19" i="1"/>
  <c r="R19" i="1" s="1"/>
  <c r="H20" i="1"/>
  <c r="R20" i="1" s="1"/>
  <c r="H21" i="1"/>
  <c r="R21" i="1" s="1"/>
  <c r="H22" i="1"/>
  <c r="R22" i="1" s="1"/>
  <c r="H24" i="1"/>
  <c r="R24" i="1" s="1"/>
  <c r="H25" i="1"/>
  <c r="R25" i="1" s="1"/>
  <c r="H23" i="1"/>
  <c r="R23" i="1" s="1"/>
</calcChain>
</file>

<file path=xl/sharedStrings.xml><?xml version="1.0" encoding="utf-8"?>
<sst xmlns="http://schemas.openxmlformats.org/spreadsheetml/2006/main" count="17" uniqueCount="11">
  <si>
    <t>Deltagarstatistik Ostkustserien</t>
  </si>
  <si>
    <t>Special</t>
  </si>
  <si>
    <t>Auto</t>
  </si>
  <si>
    <t>Standard</t>
  </si>
  <si>
    <t>Fri</t>
  </si>
  <si>
    <t>Antal starter</t>
  </si>
  <si>
    <t>Antal startande</t>
  </si>
  <si>
    <t>2020/2021</t>
  </si>
  <si>
    <t>Totalt antal starter</t>
  </si>
  <si>
    <t>Antal tävlingar</t>
  </si>
  <si>
    <t>Starter/tävling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</si>
</sst>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Blad1!$H$4</c:f>
              <c:strCache>
                <c:ptCount val="1"/>
                <c:pt idx="0">
                  <c:v>Totalt antal starter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Blad1!$H$5:$H$27</c:f>
              <c:numCache>
                <c:formatCode>General</c:formatCode>
                <c:ptCount val="23"/>
                <c:pt idx="0">
                  <c:v>453</c:v>
                </c:pt>
                <c:pt idx="1">
                  <c:v>420</c:v>
                </c:pt>
                <c:pt idx="2">
                  <c:v>452</c:v>
                </c:pt>
                <c:pt idx="3">
                  <c:v>461</c:v>
                </c:pt>
                <c:pt idx="4">
                  <c:v>402</c:v>
                </c:pt>
                <c:pt idx="5">
                  <c:v>452</c:v>
                </c:pt>
                <c:pt idx="6">
                  <c:v>463</c:v>
                </c:pt>
                <c:pt idx="7">
                  <c:v>347</c:v>
                </c:pt>
                <c:pt idx="8">
                  <c:v>282</c:v>
                </c:pt>
                <c:pt idx="9">
                  <c:v>354</c:v>
                </c:pt>
                <c:pt idx="10">
                  <c:v>368</c:v>
                </c:pt>
                <c:pt idx="11">
                  <c:v>388</c:v>
                </c:pt>
                <c:pt idx="12">
                  <c:v>525</c:v>
                </c:pt>
                <c:pt idx="13">
                  <c:v>600</c:v>
                </c:pt>
                <c:pt idx="14">
                  <c:v>657</c:v>
                </c:pt>
                <c:pt idx="15">
                  <c:v>701</c:v>
                </c:pt>
                <c:pt idx="16">
                  <c:v>774</c:v>
                </c:pt>
                <c:pt idx="17">
                  <c:v>662</c:v>
                </c:pt>
                <c:pt idx="18">
                  <c:v>584</c:v>
                </c:pt>
                <c:pt idx="19">
                  <c:v>636</c:v>
                </c:pt>
                <c:pt idx="20">
                  <c:v>336</c:v>
                </c:pt>
                <c:pt idx="21">
                  <c:v>554</c:v>
                </c:pt>
                <c:pt idx="22">
                  <c:v>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045064"/>
        <c:axId val="448045456"/>
      </c:barChart>
      <c:catAx>
        <c:axId val="44804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8045456"/>
        <c:crosses val="autoZero"/>
        <c:auto val="1"/>
        <c:lblAlgn val="ctr"/>
        <c:lblOffset val="100"/>
        <c:noMultiLvlLbl val="0"/>
      </c:catAx>
      <c:valAx>
        <c:axId val="44804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804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Blad1!$F$4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Blad1!$F$5:$F$27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</c:v>
                </c:pt>
                <c:pt idx="4">
                  <c:v>58</c:v>
                </c:pt>
                <c:pt idx="5">
                  <c:v>76</c:v>
                </c:pt>
                <c:pt idx="6">
                  <c:v>72</c:v>
                </c:pt>
                <c:pt idx="7">
                  <c:v>54</c:v>
                </c:pt>
                <c:pt idx="8">
                  <c:v>46</c:v>
                </c:pt>
                <c:pt idx="9">
                  <c:v>46</c:v>
                </c:pt>
                <c:pt idx="10">
                  <c:v>54</c:v>
                </c:pt>
                <c:pt idx="11">
                  <c:v>55</c:v>
                </c:pt>
                <c:pt idx="12">
                  <c:v>82</c:v>
                </c:pt>
                <c:pt idx="13">
                  <c:v>87</c:v>
                </c:pt>
                <c:pt idx="14">
                  <c:v>112</c:v>
                </c:pt>
                <c:pt idx="15">
                  <c:v>100</c:v>
                </c:pt>
                <c:pt idx="16">
                  <c:v>127</c:v>
                </c:pt>
                <c:pt idx="17">
                  <c:v>115</c:v>
                </c:pt>
                <c:pt idx="18">
                  <c:v>94</c:v>
                </c:pt>
                <c:pt idx="19">
                  <c:v>110</c:v>
                </c:pt>
                <c:pt idx="20">
                  <c:v>56</c:v>
                </c:pt>
                <c:pt idx="21">
                  <c:v>101</c:v>
                </c:pt>
                <c:pt idx="22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847656"/>
        <c:axId val="526025592"/>
      </c:barChart>
      <c:catAx>
        <c:axId val="52584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025592"/>
        <c:crosses val="autoZero"/>
        <c:auto val="1"/>
        <c:lblAlgn val="ctr"/>
        <c:lblOffset val="100"/>
        <c:noMultiLvlLbl val="0"/>
      </c:catAx>
      <c:valAx>
        <c:axId val="52602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4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Blad1!$N$4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Blad1!$N$5:$N$27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28</c:v>
                </c:pt>
                <c:pt idx="5">
                  <c:v>31</c:v>
                </c:pt>
                <c:pt idx="6">
                  <c:v>27</c:v>
                </c:pt>
                <c:pt idx="7">
                  <c:v>25</c:v>
                </c:pt>
                <c:pt idx="8">
                  <c:v>19</c:v>
                </c:pt>
                <c:pt idx="9">
                  <c:v>25</c:v>
                </c:pt>
                <c:pt idx="10">
                  <c:v>23</c:v>
                </c:pt>
                <c:pt idx="11">
                  <c:v>26</c:v>
                </c:pt>
                <c:pt idx="12">
                  <c:v>33</c:v>
                </c:pt>
                <c:pt idx="13">
                  <c:v>32</c:v>
                </c:pt>
                <c:pt idx="14">
                  <c:v>42</c:v>
                </c:pt>
                <c:pt idx="15">
                  <c:v>38</c:v>
                </c:pt>
                <c:pt idx="16">
                  <c:v>45</c:v>
                </c:pt>
                <c:pt idx="17">
                  <c:v>42</c:v>
                </c:pt>
                <c:pt idx="18">
                  <c:v>34</c:v>
                </c:pt>
                <c:pt idx="19">
                  <c:v>42</c:v>
                </c:pt>
                <c:pt idx="20">
                  <c:v>37</c:v>
                </c:pt>
                <c:pt idx="21">
                  <c:v>36</c:v>
                </c:pt>
                <c:pt idx="22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868136"/>
        <c:axId val="525868528"/>
      </c:barChart>
      <c:catAx>
        <c:axId val="52586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68528"/>
        <c:crosses val="autoZero"/>
        <c:auto val="1"/>
        <c:lblAlgn val="ctr"/>
        <c:lblOffset val="100"/>
        <c:noMultiLvlLbl val="0"/>
      </c:catAx>
      <c:valAx>
        <c:axId val="52586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68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Blad1!$G$4</c:f>
              <c:strCache>
                <c:ptCount val="1"/>
                <c:pt idx="0">
                  <c:v>Fri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Blad1!$G$5:$G$27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33</c:v>
                </c:pt>
                <c:pt idx="11">
                  <c:v>44</c:v>
                </c:pt>
                <c:pt idx="12">
                  <c:v>57</c:v>
                </c:pt>
                <c:pt idx="13">
                  <c:v>64</c:v>
                </c:pt>
                <c:pt idx="14">
                  <c:v>67</c:v>
                </c:pt>
                <c:pt idx="15">
                  <c:v>55</c:v>
                </c:pt>
                <c:pt idx="16">
                  <c:v>71</c:v>
                </c:pt>
                <c:pt idx="17">
                  <c:v>67</c:v>
                </c:pt>
                <c:pt idx="18">
                  <c:v>55</c:v>
                </c:pt>
                <c:pt idx="19">
                  <c:v>68</c:v>
                </c:pt>
                <c:pt idx="20">
                  <c:v>37</c:v>
                </c:pt>
                <c:pt idx="21">
                  <c:v>46</c:v>
                </c:pt>
                <c:pt idx="22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869312"/>
        <c:axId val="450489520"/>
      </c:barChart>
      <c:catAx>
        <c:axId val="5258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0489520"/>
        <c:crosses val="autoZero"/>
        <c:auto val="1"/>
        <c:lblAlgn val="ctr"/>
        <c:lblOffset val="100"/>
        <c:noMultiLvlLbl val="0"/>
      </c:catAx>
      <c:valAx>
        <c:axId val="45048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6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Blad1!$O$4</c:f>
              <c:strCache>
                <c:ptCount val="1"/>
                <c:pt idx="0">
                  <c:v>Fri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Blad1!$O$5:$O$27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14</c:v>
                </c:pt>
                <c:pt idx="11">
                  <c:v>15</c:v>
                </c:pt>
                <c:pt idx="12">
                  <c:v>20</c:v>
                </c:pt>
                <c:pt idx="13">
                  <c:v>18</c:v>
                </c:pt>
                <c:pt idx="14">
                  <c:v>16</c:v>
                </c:pt>
                <c:pt idx="15">
                  <c:v>21</c:v>
                </c:pt>
                <c:pt idx="16">
                  <c:v>19</c:v>
                </c:pt>
                <c:pt idx="17">
                  <c:v>19</c:v>
                </c:pt>
                <c:pt idx="18">
                  <c:v>15</c:v>
                </c:pt>
                <c:pt idx="19">
                  <c:v>22</c:v>
                </c:pt>
                <c:pt idx="20">
                  <c:v>15</c:v>
                </c:pt>
                <c:pt idx="21">
                  <c:v>12</c:v>
                </c:pt>
                <c:pt idx="2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90304"/>
        <c:axId val="450490696"/>
      </c:barChart>
      <c:catAx>
        <c:axId val="4504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0490696"/>
        <c:crosses val="autoZero"/>
        <c:auto val="1"/>
        <c:lblAlgn val="ctr"/>
        <c:lblOffset val="100"/>
        <c:noMultiLvlLbl val="0"/>
      </c:catAx>
      <c:valAx>
        <c:axId val="450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049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Blad1!$Q$4</c:f>
              <c:strCache>
                <c:ptCount val="1"/>
                <c:pt idx="0">
                  <c:v>Antal tävlingar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Blad1!$Q$5:$Q$27</c:f>
              <c:numCache>
                <c:formatCode>General</c:formatCode>
                <c:ptCount val="23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9</c:v>
                </c:pt>
                <c:pt idx="2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34320"/>
        <c:axId val="454334712"/>
      </c:barChart>
      <c:catAx>
        <c:axId val="45433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334712"/>
        <c:crosses val="autoZero"/>
        <c:auto val="1"/>
        <c:lblAlgn val="ctr"/>
        <c:lblOffset val="100"/>
        <c:noMultiLvlLbl val="0"/>
      </c:catAx>
      <c:valAx>
        <c:axId val="4543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33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Blad1!$R$4</c:f>
              <c:strCache>
                <c:ptCount val="1"/>
                <c:pt idx="0">
                  <c:v>Starter/tävling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Blad1!$R$5:$R$27</c:f>
              <c:numCache>
                <c:formatCode>0.0</c:formatCode>
                <c:ptCount val="23"/>
                <c:pt idx="0">
                  <c:v>56.625</c:v>
                </c:pt>
                <c:pt idx="1">
                  <c:v>52.5</c:v>
                </c:pt>
                <c:pt idx="2">
                  <c:v>45.2</c:v>
                </c:pt>
                <c:pt idx="3">
                  <c:v>51.222222222222221</c:v>
                </c:pt>
                <c:pt idx="4">
                  <c:v>44.666666666666664</c:v>
                </c:pt>
                <c:pt idx="5">
                  <c:v>56.5</c:v>
                </c:pt>
                <c:pt idx="6">
                  <c:v>57.875</c:v>
                </c:pt>
                <c:pt idx="7">
                  <c:v>43.375</c:v>
                </c:pt>
                <c:pt idx="8">
                  <c:v>35.25</c:v>
                </c:pt>
                <c:pt idx="9">
                  <c:v>39.333333333333336</c:v>
                </c:pt>
                <c:pt idx="10">
                  <c:v>40.888888888888886</c:v>
                </c:pt>
                <c:pt idx="11">
                  <c:v>48.5</c:v>
                </c:pt>
                <c:pt idx="12">
                  <c:v>58.333333333333336</c:v>
                </c:pt>
                <c:pt idx="13">
                  <c:v>66.666666666666671</c:v>
                </c:pt>
                <c:pt idx="14">
                  <c:v>65.7</c:v>
                </c:pt>
                <c:pt idx="15">
                  <c:v>70.099999999999994</c:v>
                </c:pt>
                <c:pt idx="16">
                  <c:v>77.400000000000006</c:v>
                </c:pt>
                <c:pt idx="17">
                  <c:v>66.2</c:v>
                </c:pt>
                <c:pt idx="18">
                  <c:v>64.888888888888886</c:v>
                </c:pt>
                <c:pt idx="19">
                  <c:v>70.666666666666671</c:v>
                </c:pt>
                <c:pt idx="20">
                  <c:v>56</c:v>
                </c:pt>
                <c:pt idx="21">
                  <c:v>61.555555555555557</c:v>
                </c:pt>
                <c:pt idx="22">
                  <c:v>66.222222222222229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35496"/>
        <c:axId val="454335888"/>
      </c:barChart>
      <c:catAx>
        <c:axId val="45433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335888"/>
        <c:crosses val="autoZero"/>
        <c:auto val="1"/>
        <c:lblAlgn val="ctr"/>
        <c:lblOffset val="100"/>
        <c:noMultiLvlLbl val="0"/>
      </c:catAx>
      <c:valAx>
        <c:axId val="45433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33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</a:t>
            </a:r>
            <a:r>
              <a:rPr lang="sv-SE" baseline="0"/>
              <a:t> starter per vapengrupp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Blad1!$B$4</c:f>
              <c:strCache>
                <c:ptCount val="1"/>
                <c:pt idx="0">
                  <c:v>357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Blad1!$B$5:$B$27</c:f>
              <c:numCache>
                <c:formatCode>General</c:formatCode>
                <c:ptCount val="23"/>
                <c:pt idx="0">
                  <c:v>185</c:v>
                </c:pt>
                <c:pt idx="1">
                  <c:v>168</c:v>
                </c:pt>
                <c:pt idx="2">
                  <c:v>182</c:v>
                </c:pt>
                <c:pt idx="3">
                  <c:v>148</c:v>
                </c:pt>
                <c:pt idx="4">
                  <c:v>121</c:v>
                </c:pt>
                <c:pt idx="5">
                  <c:v>138</c:v>
                </c:pt>
                <c:pt idx="6">
                  <c:v>136</c:v>
                </c:pt>
                <c:pt idx="7">
                  <c:v>110</c:v>
                </c:pt>
                <c:pt idx="8">
                  <c:v>66</c:v>
                </c:pt>
                <c:pt idx="9">
                  <c:v>104</c:v>
                </c:pt>
                <c:pt idx="10">
                  <c:v>109</c:v>
                </c:pt>
                <c:pt idx="11">
                  <c:v>113</c:v>
                </c:pt>
                <c:pt idx="12">
                  <c:v>147</c:v>
                </c:pt>
                <c:pt idx="13">
                  <c:v>178</c:v>
                </c:pt>
                <c:pt idx="14">
                  <c:v>171</c:v>
                </c:pt>
                <c:pt idx="15">
                  <c:v>180</c:v>
                </c:pt>
                <c:pt idx="16">
                  <c:v>200</c:v>
                </c:pt>
                <c:pt idx="17">
                  <c:v>149</c:v>
                </c:pt>
                <c:pt idx="18">
                  <c:v>139</c:v>
                </c:pt>
                <c:pt idx="19">
                  <c:v>155</c:v>
                </c:pt>
                <c:pt idx="20">
                  <c:v>82</c:v>
                </c:pt>
                <c:pt idx="21">
                  <c:v>143</c:v>
                </c:pt>
                <c:pt idx="22">
                  <c:v>141</c:v>
                </c:pt>
              </c:numCache>
            </c:numRef>
          </c:val>
        </c:ser>
        <c:ser>
          <c:idx val="1"/>
          <c:order val="1"/>
          <c:tx>
            <c:strRef>
              <c:f>Blad1!$C$4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Blad1!$C$5:$C$27</c:f>
              <c:numCache>
                <c:formatCode>General</c:formatCode>
                <c:ptCount val="23"/>
                <c:pt idx="0">
                  <c:v>111</c:v>
                </c:pt>
                <c:pt idx="1">
                  <c:v>105</c:v>
                </c:pt>
                <c:pt idx="2">
                  <c:v>115</c:v>
                </c:pt>
                <c:pt idx="3">
                  <c:v>117</c:v>
                </c:pt>
                <c:pt idx="4">
                  <c:v>113</c:v>
                </c:pt>
                <c:pt idx="5">
                  <c:v>120</c:v>
                </c:pt>
                <c:pt idx="6">
                  <c:v>101</c:v>
                </c:pt>
                <c:pt idx="7">
                  <c:v>85</c:v>
                </c:pt>
                <c:pt idx="8">
                  <c:v>73</c:v>
                </c:pt>
                <c:pt idx="9">
                  <c:v>82</c:v>
                </c:pt>
                <c:pt idx="10">
                  <c:v>87</c:v>
                </c:pt>
                <c:pt idx="11">
                  <c:v>94</c:v>
                </c:pt>
                <c:pt idx="12">
                  <c:v>120</c:v>
                </c:pt>
                <c:pt idx="13">
                  <c:v>122</c:v>
                </c:pt>
                <c:pt idx="14">
                  <c:v>113</c:v>
                </c:pt>
                <c:pt idx="15">
                  <c:v>134</c:v>
                </c:pt>
                <c:pt idx="16">
                  <c:v>147</c:v>
                </c:pt>
                <c:pt idx="17">
                  <c:v>144</c:v>
                </c:pt>
                <c:pt idx="18">
                  <c:v>142</c:v>
                </c:pt>
                <c:pt idx="19">
                  <c:v>136</c:v>
                </c:pt>
                <c:pt idx="20">
                  <c:v>56</c:v>
                </c:pt>
                <c:pt idx="21">
                  <c:v>97</c:v>
                </c:pt>
                <c:pt idx="22">
                  <c:v>114</c:v>
                </c:pt>
              </c:numCache>
            </c:numRef>
          </c:val>
        </c:ser>
        <c:ser>
          <c:idx val="2"/>
          <c:order val="2"/>
          <c:tx>
            <c:strRef>
              <c:f>Blad1!$D$4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Blad1!$D$5:$D$27</c:f>
              <c:numCache>
                <c:formatCode>General</c:formatCode>
                <c:ptCount val="23"/>
                <c:pt idx="0">
                  <c:v>87</c:v>
                </c:pt>
                <c:pt idx="1">
                  <c:v>82</c:v>
                </c:pt>
                <c:pt idx="2">
                  <c:v>82</c:v>
                </c:pt>
                <c:pt idx="3">
                  <c:v>64</c:v>
                </c:pt>
                <c:pt idx="4">
                  <c:v>46</c:v>
                </c:pt>
                <c:pt idx="5">
                  <c:v>43</c:v>
                </c:pt>
                <c:pt idx="6">
                  <c:v>30</c:v>
                </c:pt>
                <c:pt idx="7">
                  <c:v>20</c:v>
                </c:pt>
                <c:pt idx="8">
                  <c:v>21</c:v>
                </c:pt>
                <c:pt idx="9">
                  <c:v>15</c:v>
                </c:pt>
                <c:pt idx="10">
                  <c:v>16</c:v>
                </c:pt>
                <c:pt idx="11">
                  <c:v>21</c:v>
                </c:pt>
                <c:pt idx="12">
                  <c:v>41</c:v>
                </c:pt>
                <c:pt idx="13">
                  <c:v>59</c:v>
                </c:pt>
                <c:pt idx="14">
                  <c:v>80</c:v>
                </c:pt>
                <c:pt idx="15">
                  <c:v>97</c:v>
                </c:pt>
                <c:pt idx="16">
                  <c:v>91</c:v>
                </c:pt>
                <c:pt idx="17">
                  <c:v>86</c:v>
                </c:pt>
                <c:pt idx="18">
                  <c:v>68</c:v>
                </c:pt>
                <c:pt idx="19">
                  <c:v>78</c:v>
                </c:pt>
                <c:pt idx="20">
                  <c:v>41</c:v>
                </c:pt>
                <c:pt idx="21">
                  <c:v>76</c:v>
                </c:pt>
                <c:pt idx="22">
                  <c:v>78</c:v>
                </c:pt>
              </c:numCache>
            </c:numRef>
          </c:val>
        </c:ser>
        <c:ser>
          <c:idx val="3"/>
          <c:order val="3"/>
          <c:tx>
            <c:strRef>
              <c:f>Blad1!$E$4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Blad1!$E$5:$E$27</c:f>
              <c:numCache>
                <c:formatCode>General</c:formatCode>
                <c:ptCount val="23"/>
                <c:pt idx="0">
                  <c:v>70</c:v>
                </c:pt>
                <c:pt idx="1">
                  <c:v>65</c:v>
                </c:pt>
                <c:pt idx="2">
                  <c:v>73</c:v>
                </c:pt>
                <c:pt idx="3">
                  <c:v>62</c:v>
                </c:pt>
                <c:pt idx="4">
                  <c:v>64</c:v>
                </c:pt>
                <c:pt idx="5">
                  <c:v>75</c:v>
                </c:pt>
                <c:pt idx="6">
                  <c:v>83</c:v>
                </c:pt>
                <c:pt idx="7">
                  <c:v>46</c:v>
                </c:pt>
                <c:pt idx="8">
                  <c:v>44</c:v>
                </c:pt>
                <c:pt idx="9">
                  <c:v>71</c:v>
                </c:pt>
                <c:pt idx="10">
                  <c:v>69</c:v>
                </c:pt>
                <c:pt idx="11">
                  <c:v>61</c:v>
                </c:pt>
                <c:pt idx="12">
                  <c:v>78</c:v>
                </c:pt>
                <c:pt idx="13">
                  <c:v>90</c:v>
                </c:pt>
                <c:pt idx="14">
                  <c:v>114</c:v>
                </c:pt>
                <c:pt idx="15">
                  <c:v>135</c:v>
                </c:pt>
                <c:pt idx="16">
                  <c:v>138</c:v>
                </c:pt>
                <c:pt idx="17">
                  <c:v>101</c:v>
                </c:pt>
                <c:pt idx="18">
                  <c:v>86</c:v>
                </c:pt>
                <c:pt idx="19">
                  <c:v>89</c:v>
                </c:pt>
                <c:pt idx="20">
                  <c:v>64</c:v>
                </c:pt>
                <c:pt idx="21">
                  <c:v>91</c:v>
                </c:pt>
                <c:pt idx="22">
                  <c:v>101</c:v>
                </c:pt>
              </c:numCache>
            </c:numRef>
          </c:val>
        </c:ser>
        <c:ser>
          <c:idx val="4"/>
          <c:order val="4"/>
          <c:tx>
            <c:strRef>
              <c:f>Blad1!$F$4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Blad1!$F$5:$F$27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</c:v>
                </c:pt>
                <c:pt idx="4">
                  <c:v>58</c:v>
                </c:pt>
                <c:pt idx="5">
                  <c:v>76</c:v>
                </c:pt>
                <c:pt idx="6">
                  <c:v>72</c:v>
                </c:pt>
                <c:pt idx="7">
                  <c:v>54</c:v>
                </c:pt>
                <c:pt idx="8">
                  <c:v>46</c:v>
                </c:pt>
                <c:pt idx="9">
                  <c:v>46</c:v>
                </c:pt>
                <c:pt idx="10">
                  <c:v>54</c:v>
                </c:pt>
                <c:pt idx="11">
                  <c:v>55</c:v>
                </c:pt>
                <c:pt idx="12">
                  <c:v>82</c:v>
                </c:pt>
                <c:pt idx="13">
                  <c:v>87</c:v>
                </c:pt>
                <c:pt idx="14">
                  <c:v>112</c:v>
                </c:pt>
                <c:pt idx="15">
                  <c:v>100</c:v>
                </c:pt>
                <c:pt idx="16">
                  <c:v>127</c:v>
                </c:pt>
                <c:pt idx="17">
                  <c:v>115</c:v>
                </c:pt>
                <c:pt idx="18">
                  <c:v>94</c:v>
                </c:pt>
                <c:pt idx="19">
                  <c:v>110</c:v>
                </c:pt>
                <c:pt idx="20">
                  <c:v>56</c:v>
                </c:pt>
                <c:pt idx="21">
                  <c:v>101</c:v>
                </c:pt>
                <c:pt idx="22">
                  <c:v>111</c:v>
                </c:pt>
              </c:numCache>
            </c:numRef>
          </c:val>
        </c:ser>
        <c:ser>
          <c:idx val="5"/>
          <c:order val="5"/>
          <c:tx>
            <c:strRef>
              <c:f>Blad1!$G$4</c:f>
              <c:strCache>
                <c:ptCount val="1"/>
                <c:pt idx="0">
                  <c:v>Fri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Blad1!$G$5:$G$27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33</c:v>
                </c:pt>
                <c:pt idx="11">
                  <c:v>44</c:v>
                </c:pt>
                <c:pt idx="12">
                  <c:v>57</c:v>
                </c:pt>
                <c:pt idx="13">
                  <c:v>64</c:v>
                </c:pt>
                <c:pt idx="14">
                  <c:v>67</c:v>
                </c:pt>
                <c:pt idx="15">
                  <c:v>55</c:v>
                </c:pt>
                <c:pt idx="16">
                  <c:v>71</c:v>
                </c:pt>
                <c:pt idx="17">
                  <c:v>67</c:v>
                </c:pt>
                <c:pt idx="18">
                  <c:v>55</c:v>
                </c:pt>
                <c:pt idx="19">
                  <c:v>68</c:v>
                </c:pt>
                <c:pt idx="20">
                  <c:v>37</c:v>
                </c:pt>
                <c:pt idx="21">
                  <c:v>46</c:v>
                </c:pt>
                <c:pt idx="22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582656"/>
        <c:axId val="457584224"/>
      </c:barChart>
      <c:catAx>
        <c:axId val="45758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7584224"/>
        <c:crosses val="autoZero"/>
        <c:auto val="1"/>
        <c:lblAlgn val="ctr"/>
        <c:lblOffset val="100"/>
        <c:noMultiLvlLbl val="0"/>
      </c:catAx>
      <c:valAx>
        <c:axId val="4575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758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u="none" strike="noStrike" baseline="0">
                <a:effectLst/>
              </a:rPr>
              <a:t>Antal startande per vapengrupp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Blad1!$J$4</c:f>
              <c:strCache>
                <c:ptCount val="1"/>
                <c:pt idx="0">
                  <c:v>357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Blad1!$J$5:$J$27</c:f>
              <c:numCache>
                <c:formatCode>General</c:formatCode>
                <c:ptCount val="23"/>
                <c:pt idx="0">
                  <c:v>69</c:v>
                </c:pt>
                <c:pt idx="1">
                  <c:v>57</c:v>
                </c:pt>
                <c:pt idx="2">
                  <c:v>53</c:v>
                </c:pt>
                <c:pt idx="3">
                  <c:v>49</c:v>
                </c:pt>
                <c:pt idx="4">
                  <c:v>49</c:v>
                </c:pt>
                <c:pt idx="5">
                  <c:v>50</c:v>
                </c:pt>
                <c:pt idx="6">
                  <c:v>48</c:v>
                </c:pt>
                <c:pt idx="7">
                  <c:v>44</c:v>
                </c:pt>
                <c:pt idx="8">
                  <c:v>23</c:v>
                </c:pt>
                <c:pt idx="9">
                  <c:v>28</c:v>
                </c:pt>
                <c:pt idx="10">
                  <c:v>33</c:v>
                </c:pt>
                <c:pt idx="11">
                  <c:v>46</c:v>
                </c:pt>
                <c:pt idx="12">
                  <c:v>48</c:v>
                </c:pt>
                <c:pt idx="13">
                  <c:v>61</c:v>
                </c:pt>
                <c:pt idx="14">
                  <c:v>48</c:v>
                </c:pt>
                <c:pt idx="15">
                  <c:v>57</c:v>
                </c:pt>
                <c:pt idx="16">
                  <c:v>56</c:v>
                </c:pt>
                <c:pt idx="17">
                  <c:v>43</c:v>
                </c:pt>
                <c:pt idx="18">
                  <c:v>42</c:v>
                </c:pt>
                <c:pt idx="19">
                  <c:v>41</c:v>
                </c:pt>
                <c:pt idx="20">
                  <c:v>40</c:v>
                </c:pt>
                <c:pt idx="21">
                  <c:v>45</c:v>
                </c:pt>
                <c:pt idx="22">
                  <c:v>44</c:v>
                </c:pt>
              </c:numCache>
            </c:numRef>
          </c:val>
        </c:ser>
        <c:ser>
          <c:idx val="1"/>
          <c:order val="1"/>
          <c:tx>
            <c:strRef>
              <c:f>Blad1!$K$4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Blad1!$K$5:$K$27</c:f>
              <c:numCache>
                <c:formatCode>General</c:formatCode>
                <c:ptCount val="23"/>
                <c:pt idx="0">
                  <c:v>34</c:v>
                </c:pt>
                <c:pt idx="1">
                  <c:v>34</c:v>
                </c:pt>
                <c:pt idx="2">
                  <c:v>26</c:v>
                </c:pt>
                <c:pt idx="3">
                  <c:v>38</c:v>
                </c:pt>
                <c:pt idx="4">
                  <c:v>35</c:v>
                </c:pt>
                <c:pt idx="5">
                  <c:v>40</c:v>
                </c:pt>
                <c:pt idx="6">
                  <c:v>39</c:v>
                </c:pt>
                <c:pt idx="7">
                  <c:v>28</c:v>
                </c:pt>
                <c:pt idx="8">
                  <c:v>26</c:v>
                </c:pt>
                <c:pt idx="9">
                  <c:v>25</c:v>
                </c:pt>
                <c:pt idx="10">
                  <c:v>24</c:v>
                </c:pt>
                <c:pt idx="11">
                  <c:v>36</c:v>
                </c:pt>
                <c:pt idx="12">
                  <c:v>38</c:v>
                </c:pt>
                <c:pt idx="13">
                  <c:v>38</c:v>
                </c:pt>
                <c:pt idx="14">
                  <c:v>39</c:v>
                </c:pt>
                <c:pt idx="15">
                  <c:v>39</c:v>
                </c:pt>
                <c:pt idx="16">
                  <c:v>47</c:v>
                </c:pt>
                <c:pt idx="17">
                  <c:v>43</c:v>
                </c:pt>
                <c:pt idx="18">
                  <c:v>38</c:v>
                </c:pt>
                <c:pt idx="19">
                  <c:v>42</c:v>
                </c:pt>
                <c:pt idx="20">
                  <c:v>30</c:v>
                </c:pt>
                <c:pt idx="21">
                  <c:v>30</c:v>
                </c:pt>
                <c:pt idx="22">
                  <c:v>32</c:v>
                </c:pt>
              </c:numCache>
            </c:numRef>
          </c:val>
        </c:ser>
        <c:ser>
          <c:idx val="2"/>
          <c:order val="2"/>
          <c:tx>
            <c:strRef>
              <c:f>Blad1!$L$4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Blad1!$L$5:$L$27</c:f>
              <c:numCache>
                <c:formatCode>General</c:formatCode>
                <c:ptCount val="23"/>
                <c:pt idx="0">
                  <c:v>23</c:v>
                </c:pt>
                <c:pt idx="1">
                  <c:v>26</c:v>
                </c:pt>
                <c:pt idx="2">
                  <c:v>25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16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25</c:v>
                </c:pt>
                <c:pt idx="18">
                  <c:v>20</c:v>
                </c:pt>
                <c:pt idx="19">
                  <c:v>22</c:v>
                </c:pt>
                <c:pt idx="20">
                  <c:v>26</c:v>
                </c:pt>
                <c:pt idx="21">
                  <c:v>30</c:v>
                </c:pt>
                <c:pt idx="22">
                  <c:v>27</c:v>
                </c:pt>
              </c:numCache>
            </c:numRef>
          </c:val>
        </c:ser>
        <c:ser>
          <c:idx val="3"/>
          <c:order val="3"/>
          <c:tx>
            <c:strRef>
              <c:f>Blad1!$M$4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Blad1!$M$5:$M$27</c:f>
              <c:numCache>
                <c:formatCode>General</c:formatCode>
                <c:ptCount val="23"/>
                <c:pt idx="0">
                  <c:v>32</c:v>
                </c:pt>
                <c:pt idx="1">
                  <c:v>25</c:v>
                </c:pt>
                <c:pt idx="2">
                  <c:v>19</c:v>
                </c:pt>
                <c:pt idx="3">
                  <c:v>23</c:v>
                </c:pt>
                <c:pt idx="4">
                  <c:v>26</c:v>
                </c:pt>
                <c:pt idx="5">
                  <c:v>31</c:v>
                </c:pt>
                <c:pt idx="6">
                  <c:v>28</c:v>
                </c:pt>
                <c:pt idx="7">
                  <c:v>24</c:v>
                </c:pt>
                <c:pt idx="8">
                  <c:v>23</c:v>
                </c:pt>
                <c:pt idx="9">
                  <c:v>27</c:v>
                </c:pt>
                <c:pt idx="10">
                  <c:v>32</c:v>
                </c:pt>
                <c:pt idx="11">
                  <c:v>30</c:v>
                </c:pt>
                <c:pt idx="12">
                  <c:v>37</c:v>
                </c:pt>
                <c:pt idx="13">
                  <c:v>44</c:v>
                </c:pt>
                <c:pt idx="14">
                  <c:v>48</c:v>
                </c:pt>
                <c:pt idx="15">
                  <c:v>50</c:v>
                </c:pt>
                <c:pt idx="16">
                  <c:v>51</c:v>
                </c:pt>
                <c:pt idx="17">
                  <c:v>37</c:v>
                </c:pt>
                <c:pt idx="18">
                  <c:v>30</c:v>
                </c:pt>
                <c:pt idx="19">
                  <c:v>38</c:v>
                </c:pt>
                <c:pt idx="20">
                  <c:v>37</c:v>
                </c:pt>
                <c:pt idx="21">
                  <c:v>37</c:v>
                </c:pt>
                <c:pt idx="22">
                  <c:v>38</c:v>
                </c:pt>
              </c:numCache>
            </c:numRef>
          </c:val>
        </c:ser>
        <c:ser>
          <c:idx val="4"/>
          <c:order val="4"/>
          <c:tx>
            <c:strRef>
              <c:f>Blad1!$N$4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Blad1!$N$5:$N$27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28</c:v>
                </c:pt>
                <c:pt idx="5">
                  <c:v>31</c:v>
                </c:pt>
                <c:pt idx="6">
                  <c:v>27</c:v>
                </c:pt>
                <c:pt idx="7">
                  <c:v>25</c:v>
                </c:pt>
                <c:pt idx="8">
                  <c:v>19</c:v>
                </c:pt>
                <c:pt idx="9">
                  <c:v>25</c:v>
                </c:pt>
                <c:pt idx="10">
                  <c:v>23</c:v>
                </c:pt>
                <c:pt idx="11">
                  <c:v>26</c:v>
                </c:pt>
                <c:pt idx="12">
                  <c:v>33</c:v>
                </c:pt>
                <c:pt idx="13">
                  <c:v>32</c:v>
                </c:pt>
                <c:pt idx="14">
                  <c:v>42</c:v>
                </c:pt>
                <c:pt idx="15">
                  <c:v>38</c:v>
                </c:pt>
                <c:pt idx="16">
                  <c:v>45</c:v>
                </c:pt>
                <c:pt idx="17">
                  <c:v>42</c:v>
                </c:pt>
                <c:pt idx="18">
                  <c:v>34</c:v>
                </c:pt>
                <c:pt idx="19">
                  <c:v>42</c:v>
                </c:pt>
                <c:pt idx="20">
                  <c:v>37</c:v>
                </c:pt>
                <c:pt idx="21">
                  <c:v>36</c:v>
                </c:pt>
                <c:pt idx="22">
                  <c:v>45</c:v>
                </c:pt>
              </c:numCache>
            </c:numRef>
          </c:val>
        </c:ser>
        <c:ser>
          <c:idx val="5"/>
          <c:order val="5"/>
          <c:tx>
            <c:strRef>
              <c:f>Blad1!$O$4</c:f>
              <c:strCache>
                <c:ptCount val="1"/>
                <c:pt idx="0">
                  <c:v>Fri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Blad1!$O$5:$O$27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14</c:v>
                </c:pt>
                <c:pt idx="11">
                  <c:v>15</c:v>
                </c:pt>
                <c:pt idx="12">
                  <c:v>20</c:v>
                </c:pt>
                <c:pt idx="13">
                  <c:v>18</c:v>
                </c:pt>
                <c:pt idx="14">
                  <c:v>16</c:v>
                </c:pt>
                <c:pt idx="15">
                  <c:v>21</c:v>
                </c:pt>
                <c:pt idx="16">
                  <c:v>19</c:v>
                </c:pt>
                <c:pt idx="17">
                  <c:v>19</c:v>
                </c:pt>
                <c:pt idx="18">
                  <c:v>15</c:v>
                </c:pt>
                <c:pt idx="19">
                  <c:v>22</c:v>
                </c:pt>
                <c:pt idx="20">
                  <c:v>15</c:v>
                </c:pt>
                <c:pt idx="21">
                  <c:v>12</c:v>
                </c:pt>
                <c:pt idx="2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460752"/>
        <c:axId val="454460360"/>
      </c:barChart>
      <c:catAx>
        <c:axId val="45446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460360"/>
        <c:crosses val="autoZero"/>
        <c:auto val="1"/>
        <c:lblAlgn val="ctr"/>
        <c:lblOffset val="100"/>
        <c:noMultiLvlLbl val="0"/>
      </c:catAx>
      <c:valAx>
        <c:axId val="45446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446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Blad1!$B$4</c:f>
          <c:strCache>
            <c:ptCount val="1"/>
            <c:pt idx="0">
              <c:v>357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""Antal starter ";Blad1!$B$4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Blad1!$B$5:$B$27</c:f>
              <c:numCache>
                <c:formatCode>General</c:formatCode>
                <c:ptCount val="23"/>
                <c:pt idx="0">
                  <c:v>185</c:v>
                </c:pt>
                <c:pt idx="1">
                  <c:v>168</c:v>
                </c:pt>
                <c:pt idx="2">
                  <c:v>182</c:v>
                </c:pt>
                <c:pt idx="3">
                  <c:v>148</c:v>
                </c:pt>
                <c:pt idx="4">
                  <c:v>121</c:v>
                </c:pt>
                <c:pt idx="5">
                  <c:v>138</c:v>
                </c:pt>
                <c:pt idx="6">
                  <c:v>136</c:v>
                </c:pt>
                <c:pt idx="7">
                  <c:v>110</c:v>
                </c:pt>
                <c:pt idx="8">
                  <c:v>66</c:v>
                </c:pt>
                <c:pt idx="9">
                  <c:v>104</c:v>
                </c:pt>
                <c:pt idx="10">
                  <c:v>109</c:v>
                </c:pt>
                <c:pt idx="11">
                  <c:v>113</c:v>
                </c:pt>
                <c:pt idx="12">
                  <c:v>147</c:v>
                </c:pt>
                <c:pt idx="13">
                  <c:v>178</c:v>
                </c:pt>
                <c:pt idx="14">
                  <c:v>171</c:v>
                </c:pt>
                <c:pt idx="15">
                  <c:v>180</c:v>
                </c:pt>
                <c:pt idx="16">
                  <c:v>200</c:v>
                </c:pt>
                <c:pt idx="17">
                  <c:v>149</c:v>
                </c:pt>
                <c:pt idx="18">
                  <c:v>139</c:v>
                </c:pt>
                <c:pt idx="19">
                  <c:v>155</c:v>
                </c:pt>
                <c:pt idx="20">
                  <c:v>82</c:v>
                </c:pt>
                <c:pt idx="21">
                  <c:v>143</c:v>
                </c:pt>
                <c:pt idx="22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046240"/>
        <c:axId val="451168896"/>
      </c:barChart>
      <c:catAx>
        <c:axId val="4480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1168896"/>
        <c:crosses val="autoZero"/>
        <c:auto val="1"/>
        <c:lblAlgn val="ctr"/>
        <c:lblOffset val="100"/>
        <c:noMultiLvlLbl val="0"/>
      </c:catAx>
      <c:valAx>
        <c:axId val="45116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804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Blad1!$J$4</c:f>
              <c:strCache>
                <c:ptCount val="1"/>
                <c:pt idx="0">
                  <c:v>357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Blad1!$J$5:$J$27</c:f>
              <c:numCache>
                <c:formatCode>General</c:formatCode>
                <c:ptCount val="23"/>
                <c:pt idx="0">
                  <c:v>69</c:v>
                </c:pt>
                <c:pt idx="1">
                  <c:v>57</c:v>
                </c:pt>
                <c:pt idx="2">
                  <c:v>53</c:v>
                </c:pt>
                <c:pt idx="3">
                  <c:v>49</c:v>
                </c:pt>
                <c:pt idx="4">
                  <c:v>49</c:v>
                </c:pt>
                <c:pt idx="5">
                  <c:v>50</c:v>
                </c:pt>
                <c:pt idx="6">
                  <c:v>48</c:v>
                </c:pt>
                <c:pt idx="7">
                  <c:v>44</c:v>
                </c:pt>
                <c:pt idx="8">
                  <c:v>23</c:v>
                </c:pt>
                <c:pt idx="9">
                  <c:v>28</c:v>
                </c:pt>
                <c:pt idx="10">
                  <c:v>33</c:v>
                </c:pt>
                <c:pt idx="11">
                  <c:v>46</c:v>
                </c:pt>
                <c:pt idx="12">
                  <c:v>48</c:v>
                </c:pt>
                <c:pt idx="13">
                  <c:v>61</c:v>
                </c:pt>
                <c:pt idx="14">
                  <c:v>48</c:v>
                </c:pt>
                <c:pt idx="15">
                  <c:v>57</c:v>
                </c:pt>
                <c:pt idx="16">
                  <c:v>56</c:v>
                </c:pt>
                <c:pt idx="17">
                  <c:v>43</c:v>
                </c:pt>
                <c:pt idx="18">
                  <c:v>42</c:v>
                </c:pt>
                <c:pt idx="19">
                  <c:v>41</c:v>
                </c:pt>
                <c:pt idx="20">
                  <c:v>40</c:v>
                </c:pt>
                <c:pt idx="21">
                  <c:v>45</c:v>
                </c:pt>
                <c:pt idx="22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169680"/>
        <c:axId val="451170072"/>
      </c:barChart>
      <c:catAx>
        <c:axId val="45116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1170072"/>
        <c:crosses val="autoZero"/>
        <c:auto val="1"/>
        <c:lblAlgn val="ctr"/>
        <c:lblOffset val="100"/>
        <c:noMultiLvlLbl val="0"/>
      </c:catAx>
      <c:valAx>
        <c:axId val="45117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116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Blad1!$K$4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Blad1!$K$5:$K$27</c:f>
              <c:numCache>
                <c:formatCode>General</c:formatCode>
                <c:ptCount val="23"/>
                <c:pt idx="0">
                  <c:v>34</c:v>
                </c:pt>
                <c:pt idx="1">
                  <c:v>34</c:v>
                </c:pt>
                <c:pt idx="2">
                  <c:v>26</c:v>
                </c:pt>
                <c:pt idx="3">
                  <c:v>38</c:v>
                </c:pt>
                <c:pt idx="4">
                  <c:v>35</c:v>
                </c:pt>
                <c:pt idx="5">
                  <c:v>40</c:v>
                </c:pt>
                <c:pt idx="6">
                  <c:v>39</c:v>
                </c:pt>
                <c:pt idx="7">
                  <c:v>28</c:v>
                </c:pt>
                <c:pt idx="8">
                  <c:v>26</c:v>
                </c:pt>
                <c:pt idx="9">
                  <c:v>25</c:v>
                </c:pt>
                <c:pt idx="10">
                  <c:v>24</c:v>
                </c:pt>
                <c:pt idx="11">
                  <c:v>36</c:v>
                </c:pt>
                <c:pt idx="12">
                  <c:v>38</c:v>
                </c:pt>
                <c:pt idx="13">
                  <c:v>38</c:v>
                </c:pt>
                <c:pt idx="14">
                  <c:v>39</c:v>
                </c:pt>
                <c:pt idx="15">
                  <c:v>39</c:v>
                </c:pt>
                <c:pt idx="16">
                  <c:v>47</c:v>
                </c:pt>
                <c:pt idx="17">
                  <c:v>43</c:v>
                </c:pt>
                <c:pt idx="18">
                  <c:v>38</c:v>
                </c:pt>
                <c:pt idx="19">
                  <c:v>42</c:v>
                </c:pt>
                <c:pt idx="20">
                  <c:v>30</c:v>
                </c:pt>
                <c:pt idx="21">
                  <c:v>30</c:v>
                </c:pt>
                <c:pt idx="2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315800"/>
        <c:axId val="459316192"/>
      </c:barChart>
      <c:catAx>
        <c:axId val="45931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9316192"/>
        <c:crosses val="autoZero"/>
        <c:auto val="1"/>
        <c:lblAlgn val="ctr"/>
        <c:lblOffset val="100"/>
        <c:noMultiLvlLbl val="0"/>
      </c:catAx>
      <c:valAx>
        <c:axId val="45931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9315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Blad1!$L$4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Blad1!$L$5:$L$27</c:f>
              <c:numCache>
                <c:formatCode>General</c:formatCode>
                <c:ptCount val="23"/>
                <c:pt idx="0">
                  <c:v>23</c:v>
                </c:pt>
                <c:pt idx="1">
                  <c:v>26</c:v>
                </c:pt>
                <c:pt idx="2">
                  <c:v>25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16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25</c:v>
                </c:pt>
                <c:pt idx="18">
                  <c:v>20</c:v>
                </c:pt>
                <c:pt idx="19">
                  <c:v>22</c:v>
                </c:pt>
                <c:pt idx="20">
                  <c:v>26</c:v>
                </c:pt>
                <c:pt idx="21">
                  <c:v>30</c:v>
                </c:pt>
                <c:pt idx="2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316976"/>
        <c:axId val="459317368"/>
      </c:barChart>
      <c:catAx>
        <c:axId val="45931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9317368"/>
        <c:crosses val="autoZero"/>
        <c:auto val="1"/>
        <c:lblAlgn val="ctr"/>
        <c:lblOffset val="100"/>
        <c:noMultiLvlLbl val="0"/>
      </c:catAx>
      <c:valAx>
        <c:axId val="45931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931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Blad1!$C$5:$C$27</c:f>
              <c:numCache>
                <c:formatCode>General</c:formatCode>
                <c:ptCount val="23"/>
                <c:pt idx="0">
                  <c:v>111</c:v>
                </c:pt>
                <c:pt idx="1">
                  <c:v>105</c:v>
                </c:pt>
                <c:pt idx="2">
                  <c:v>115</c:v>
                </c:pt>
                <c:pt idx="3">
                  <c:v>117</c:v>
                </c:pt>
                <c:pt idx="4">
                  <c:v>113</c:v>
                </c:pt>
                <c:pt idx="5">
                  <c:v>120</c:v>
                </c:pt>
                <c:pt idx="6">
                  <c:v>101</c:v>
                </c:pt>
                <c:pt idx="7">
                  <c:v>85</c:v>
                </c:pt>
                <c:pt idx="8">
                  <c:v>73</c:v>
                </c:pt>
                <c:pt idx="9">
                  <c:v>82</c:v>
                </c:pt>
                <c:pt idx="10">
                  <c:v>87</c:v>
                </c:pt>
                <c:pt idx="11">
                  <c:v>94</c:v>
                </c:pt>
                <c:pt idx="12">
                  <c:v>120</c:v>
                </c:pt>
                <c:pt idx="13">
                  <c:v>122</c:v>
                </c:pt>
                <c:pt idx="14">
                  <c:v>113</c:v>
                </c:pt>
                <c:pt idx="15">
                  <c:v>134</c:v>
                </c:pt>
                <c:pt idx="16">
                  <c:v>147</c:v>
                </c:pt>
                <c:pt idx="17">
                  <c:v>144</c:v>
                </c:pt>
                <c:pt idx="18">
                  <c:v>142</c:v>
                </c:pt>
                <c:pt idx="19">
                  <c:v>136</c:v>
                </c:pt>
                <c:pt idx="20">
                  <c:v>56</c:v>
                </c:pt>
                <c:pt idx="21">
                  <c:v>97</c:v>
                </c:pt>
                <c:pt idx="22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848048"/>
        <c:axId val="525848440"/>
      </c:barChart>
      <c:catAx>
        <c:axId val="52584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48440"/>
        <c:crosses val="autoZero"/>
        <c:auto val="1"/>
        <c:lblAlgn val="ctr"/>
        <c:lblOffset val="100"/>
        <c:noMultiLvlLbl val="0"/>
      </c:catAx>
      <c:valAx>
        <c:axId val="52584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4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Blad1!$D$4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Blad1!$D$5:$D$27</c:f>
              <c:numCache>
                <c:formatCode>General</c:formatCode>
                <c:ptCount val="23"/>
                <c:pt idx="0">
                  <c:v>87</c:v>
                </c:pt>
                <c:pt idx="1">
                  <c:v>82</c:v>
                </c:pt>
                <c:pt idx="2">
                  <c:v>82</c:v>
                </c:pt>
                <c:pt idx="3">
                  <c:v>64</c:v>
                </c:pt>
                <c:pt idx="4">
                  <c:v>46</c:v>
                </c:pt>
                <c:pt idx="5">
                  <c:v>43</c:v>
                </c:pt>
                <c:pt idx="6">
                  <c:v>30</c:v>
                </c:pt>
                <c:pt idx="7">
                  <c:v>20</c:v>
                </c:pt>
                <c:pt idx="8">
                  <c:v>21</c:v>
                </c:pt>
                <c:pt idx="9">
                  <c:v>15</c:v>
                </c:pt>
                <c:pt idx="10">
                  <c:v>16</c:v>
                </c:pt>
                <c:pt idx="11">
                  <c:v>21</c:v>
                </c:pt>
                <c:pt idx="12">
                  <c:v>41</c:v>
                </c:pt>
                <c:pt idx="13">
                  <c:v>59</c:v>
                </c:pt>
                <c:pt idx="14">
                  <c:v>80</c:v>
                </c:pt>
                <c:pt idx="15">
                  <c:v>97</c:v>
                </c:pt>
                <c:pt idx="16">
                  <c:v>91</c:v>
                </c:pt>
                <c:pt idx="17">
                  <c:v>86</c:v>
                </c:pt>
                <c:pt idx="18">
                  <c:v>68</c:v>
                </c:pt>
                <c:pt idx="19">
                  <c:v>78</c:v>
                </c:pt>
                <c:pt idx="20">
                  <c:v>41</c:v>
                </c:pt>
                <c:pt idx="21">
                  <c:v>76</c:v>
                </c:pt>
                <c:pt idx="22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861600"/>
        <c:axId val="525861992"/>
      </c:barChart>
      <c:catAx>
        <c:axId val="52586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61992"/>
        <c:crosses val="autoZero"/>
        <c:auto val="1"/>
        <c:lblAlgn val="ctr"/>
        <c:lblOffset val="100"/>
        <c:noMultiLvlLbl val="0"/>
      </c:catAx>
      <c:valAx>
        <c:axId val="52586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Blad1!$E$4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Blad1!$E$5:$E$27</c:f>
              <c:numCache>
                <c:formatCode>General</c:formatCode>
                <c:ptCount val="23"/>
                <c:pt idx="0">
                  <c:v>70</c:v>
                </c:pt>
                <c:pt idx="1">
                  <c:v>65</c:v>
                </c:pt>
                <c:pt idx="2">
                  <c:v>73</c:v>
                </c:pt>
                <c:pt idx="3">
                  <c:v>62</c:v>
                </c:pt>
                <c:pt idx="4">
                  <c:v>64</c:v>
                </c:pt>
                <c:pt idx="5">
                  <c:v>75</c:v>
                </c:pt>
                <c:pt idx="6">
                  <c:v>83</c:v>
                </c:pt>
                <c:pt idx="7">
                  <c:v>46</c:v>
                </c:pt>
                <c:pt idx="8">
                  <c:v>44</c:v>
                </c:pt>
                <c:pt idx="9">
                  <c:v>71</c:v>
                </c:pt>
                <c:pt idx="10">
                  <c:v>69</c:v>
                </c:pt>
                <c:pt idx="11">
                  <c:v>61</c:v>
                </c:pt>
                <c:pt idx="12">
                  <c:v>78</c:v>
                </c:pt>
                <c:pt idx="13">
                  <c:v>90</c:v>
                </c:pt>
                <c:pt idx="14">
                  <c:v>114</c:v>
                </c:pt>
                <c:pt idx="15">
                  <c:v>135</c:v>
                </c:pt>
                <c:pt idx="16">
                  <c:v>138</c:v>
                </c:pt>
                <c:pt idx="17">
                  <c:v>101</c:v>
                </c:pt>
                <c:pt idx="18">
                  <c:v>86</c:v>
                </c:pt>
                <c:pt idx="19">
                  <c:v>89</c:v>
                </c:pt>
                <c:pt idx="20">
                  <c:v>64</c:v>
                </c:pt>
                <c:pt idx="21">
                  <c:v>91</c:v>
                </c:pt>
                <c:pt idx="22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862776"/>
        <c:axId val="525863168"/>
      </c:barChart>
      <c:catAx>
        <c:axId val="52586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63168"/>
        <c:crosses val="autoZero"/>
        <c:auto val="1"/>
        <c:lblAlgn val="ctr"/>
        <c:lblOffset val="100"/>
        <c:noMultiLvlLbl val="0"/>
      </c:catAx>
      <c:valAx>
        <c:axId val="52586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862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Blad1!$M$4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2020/2021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Blad1!$M$5:$M$27</c:f>
              <c:numCache>
                <c:formatCode>General</c:formatCode>
                <c:ptCount val="23"/>
                <c:pt idx="0">
                  <c:v>32</c:v>
                </c:pt>
                <c:pt idx="1">
                  <c:v>25</c:v>
                </c:pt>
                <c:pt idx="2">
                  <c:v>19</c:v>
                </c:pt>
                <c:pt idx="3">
                  <c:v>23</c:v>
                </c:pt>
                <c:pt idx="4">
                  <c:v>26</c:v>
                </c:pt>
                <c:pt idx="5">
                  <c:v>31</c:v>
                </c:pt>
                <c:pt idx="6">
                  <c:v>28</c:v>
                </c:pt>
                <c:pt idx="7">
                  <c:v>24</c:v>
                </c:pt>
                <c:pt idx="8">
                  <c:v>23</c:v>
                </c:pt>
                <c:pt idx="9">
                  <c:v>27</c:v>
                </c:pt>
                <c:pt idx="10">
                  <c:v>32</c:v>
                </c:pt>
                <c:pt idx="11">
                  <c:v>30</c:v>
                </c:pt>
                <c:pt idx="12">
                  <c:v>37</c:v>
                </c:pt>
                <c:pt idx="13">
                  <c:v>44</c:v>
                </c:pt>
                <c:pt idx="14">
                  <c:v>48</c:v>
                </c:pt>
                <c:pt idx="15">
                  <c:v>50</c:v>
                </c:pt>
                <c:pt idx="16">
                  <c:v>51</c:v>
                </c:pt>
                <c:pt idx="17">
                  <c:v>37</c:v>
                </c:pt>
                <c:pt idx="18">
                  <c:v>30</c:v>
                </c:pt>
                <c:pt idx="19">
                  <c:v>38</c:v>
                </c:pt>
                <c:pt idx="20">
                  <c:v>37</c:v>
                </c:pt>
                <c:pt idx="21">
                  <c:v>37</c:v>
                </c:pt>
                <c:pt idx="2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024416"/>
        <c:axId val="526024808"/>
      </c:barChart>
      <c:catAx>
        <c:axId val="5260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024808"/>
        <c:crosses val="autoZero"/>
        <c:auto val="1"/>
        <c:lblAlgn val="ctr"/>
        <c:lblOffset val="100"/>
        <c:noMultiLvlLbl val="0"/>
      </c:catAx>
      <c:valAx>
        <c:axId val="52602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02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1</xdr:row>
      <xdr:rowOff>4761</xdr:rowOff>
    </xdr:from>
    <xdr:to>
      <xdr:col>30</xdr:col>
      <xdr:colOff>9525</xdr:colOff>
      <xdr:row>23</xdr:row>
      <xdr:rowOff>19050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14287</xdr:rowOff>
    </xdr:from>
    <xdr:to>
      <xdr:col>7</xdr:col>
      <xdr:colOff>314325</xdr:colOff>
      <xdr:row>45</xdr:row>
      <xdr:rowOff>90487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31</xdr:row>
      <xdr:rowOff>14287</xdr:rowOff>
    </xdr:from>
    <xdr:to>
      <xdr:col>16</xdr:col>
      <xdr:colOff>304800</xdr:colOff>
      <xdr:row>45</xdr:row>
      <xdr:rowOff>90487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304800</xdr:colOff>
      <xdr:row>60</xdr:row>
      <xdr:rowOff>76200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16</xdr:col>
      <xdr:colOff>304800</xdr:colOff>
      <xdr:row>75</xdr:row>
      <xdr:rowOff>76200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304800</xdr:colOff>
      <xdr:row>60</xdr:row>
      <xdr:rowOff>76200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304800</xdr:colOff>
      <xdr:row>75</xdr:row>
      <xdr:rowOff>76200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304800</xdr:colOff>
      <xdr:row>90</xdr:row>
      <xdr:rowOff>76200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76</xdr:row>
      <xdr:rowOff>0</xdr:rowOff>
    </xdr:from>
    <xdr:to>
      <xdr:col>16</xdr:col>
      <xdr:colOff>304800</xdr:colOff>
      <xdr:row>90</xdr:row>
      <xdr:rowOff>76200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304800</xdr:colOff>
      <xdr:row>105</xdr:row>
      <xdr:rowOff>76200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91</xdr:row>
      <xdr:rowOff>0</xdr:rowOff>
    </xdr:from>
    <xdr:to>
      <xdr:col>16</xdr:col>
      <xdr:colOff>304800</xdr:colOff>
      <xdr:row>105</xdr:row>
      <xdr:rowOff>76200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7</xdr:col>
      <xdr:colOff>304800</xdr:colOff>
      <xdr:row>120</xdr:row>
      <xdr:rowOff>76200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106</xdr:row>
      <xdr:rowOff>0</xdr:rowOff>
    </xdr:from>
    <xdr:to>
      <xdr:col>16</xdr:col>
      <xdr:colOff>304800</xdr:colOff>
      <xdr:row>120</xdr:row>
      <xdr:rowOff>76200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30</xdr:col>
      <xdr:colOff>0</xdr:colOff>
      <xdr:row>46</xdr:row>
      <xdr:rowOff>14289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47</xdr:row>
      <xdr:rowOff>0</xdr:rowOff>
    </xdr:from>
    <xdr:to>
      <xdr:col>30</xdr:col>
      <xdr:colOff>0</xdr:colOff>
      <xdr:row>69</xdr:row>
      <xdr:rowOff>14289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9524</xdr:colOff>
      <xdr:row>70</xdr:row>
      <xdr:rowOff>23811</xdr:rowOff>
    </xdr:from>
    <xdr:to>
      <xdr:col>29</xdr:col>
      <xdr:colOff>609599</xdr:colOff>
      <xdr:row>94</xdr:row>
      <xdr:rowOff>28574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9525</xdr:colOff>
      <xdr:row>95</xdr:row>
      <xdr:rowOff>23812</xdr:rowOff>
    </xdr:from>
    <xdr:to>
      <xdr:col>30</xdr:col>
      <xdr:colOff>9525</xdr:colOff>
      <xdr:row>120</xdr:row>
      <xdr:rowOff>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A2" sqref="A2"/>
    </sheetView>
  </sheetViews>
  <sheetFormatPr defaultRowHeight="15" x14ac:dyDescent="0.25"/>
  <sheetData>
    <row r="1" spans="1:18" ht="18.75" x14ac:dyDescent="0.3">
      <c r="A1" s="1" t="s">
        <v>0</v>
      </c>
    </row>
    <row r="3" spans="1:18" x14ac:dyDescent="0.25">
      <c r="B3" s="2" t="s">
        <v>5</v>
      </c>
      <c r="J3" s="2" t="s">
        <v>6</v>
      </c>
    </row>
    <row r="4" spans="1:18" x14ac:dyDescent="0.25">
      <c r="B4">
        <v>357</v>
      </c>
      <c r="C4">
        <v>44</v>
      </c>
      <c r="D4" t="s">
        <v>1</v>
      </c>
      <c r="E4" t="s">
        <v>2</v>
      </c>
      <c r="F4" t="s">
        <v>3</v>
      </c>
      <c r="G4" t="s">
        <v>4</v>
      </c>
      <c r="H4" t="s">
        <v>8</v>
      </c>
      <c r="J4">
        <v>357</v>
      </c>
      <c r="K4">
        <v>44</v>
      </c>
      <c r="L4" t="s">
        <v>1</v>
      </c>
      <c r="M4" t="s">
        <v>2</v>
      </c>
      <c r="N4" t="s">
        <v>3</v>
      </c>
      <c r="O4" t="s">
        <v>4</v>
      </c>
      <c r="Q4" t="s">
        <v>9</v>
      </c>
      <c r="R4" t="s">
        <v>10</v>
      </c>
    </row>
    <row r="5" spans="1:18" x14ac:dyDescent="0.25">
      <c r="A5">
        <v>2000</v>
      </c>
      <c r="B5">
        <v>185</v>
      </c>
      <c r="C5">
        <v>111</v>
      </c>
      <c r="D5">
        <v>87</v>
      </c>
      <c r="E5">
        <v>70</v>
      </c>
      <c r="F5">
        <v>0</v>
      </c>
      <c r="G5">
        <v>0</v>
      </c>
      <c r="H5">
        <f t="shared" ref="H5:H22" si="0">SUM(B5:G5)</f>
        <v>453</v>
      </c>
      <c r="J5">
        <v>69</v>
      </c>
      <c r="K5">
        <v>34</v>
      </c>
      <c r="L5">
        <v>23</v>
      </c>
      <c r="M5">
        <v>32</v>
      </c>
      <c r="N5">
        <v>0</v>
      </c>
      <c r="O5">
        <v>0</v>
      </c>
      <c r="Q5">
        <v>8</v>
      </c>
      <c r="R5" s="3">
        <f>H5/Q5</f>
        <v>56.625</v>
      </c>
    </row>
    <row r="6" spans="1:18" x14ac:dyDescent="0.25">
      <c r="A6">
        <v>2001</v>
      </c>
      <c r="B6">
        <v>168</v>
      </c>
      <c r="C6">
        <v>105</v>
      </c>
      <c r="D6">
        <v>82</v>
      </c>
      <c r="E6">
        <v>65</v>
      </c>
      <c r="F6">
        <v>0</v>
      </c>
      <c r="G6">
        <v>0</v>
      </c>
      <c r="H6">
        <f t="shared" si="0"/>
        <v>420</v>
      </c>
      <c r="J6">
        <v>57</v>
      </c>
      <c r="K6">
        <v>34</v>
      </c>
      <c r="L6">
        <v>26</v>
      </c>
      <c r="M6">
        <v>25</v>
      </c>
      <c r="N6">
        <v>0</v>
      </c>
      <c r="O6">
        <v>0</v>
      </c>
      <c r="Q6">
        <v>8</v>
      </c>
      <c r="R6" s="3">
        <f t="shared" ref="R6:R25" si="1">H6/Q6</f>
        <v>52.5</v>
      </c>
    </row>
    <row r="7" spans="1:18" x14ac:dyDescent="0.25">
      <c r="A7">
        <v>2002</v>
      </c>
      <c r="B7">
        <v>182</v>
      </c>
      <c r="C7">
        <v>115</v>
      </c>
      <c r="D7">
        <v>82</v>
      </c>
      <c r="E7">
        <v>73</v>
      </c>
      <c r="F7">
        <v>0</v>
      </c>
      <c r="G7">
        <v>0</v>
      </c>
      <c r="H7">
        <f t="shared" si="0"/>
        <v>452</v>
      </c>
      <c r="J7">
        <v>53</v>
      </c>
      <c r="K7">
        <v>26</v>
      </c>
      <c r="L7">
        <v>25</v>
      </c>
      <c r="M7">
        <v>19</v>
      </c>
      <c r="N7">
        <v>0</v>
      </c>
      <c r="O7">
        <v>0</v>
      </c>
      <c r="Q7">
        <v>10</v>
      </c>
      <c r="R7" s="3">
        <f t="shared" si="1"/>
        <v>45.2</v>
      </c>
    </row>
    <row r="8" spans="1:18" x14ac:dyDescent="0.25">
      <c r="A8">
        <v>2003</v>
      </c>
      <c r="B8">
        <v>148</v>
      </c>
      <c r="C8">
        <v>117</v>
      </c>
      <c r="D8">
        <v>64</v>
      </c>
      <c r="E8">
        <v>62</v>
      </c>
      <c r="F8">
        <v>70</v>
      </c>
      <c r="G8">
        <v>0</v>
      </c>
      <c r="H8">
        <f t="shared" si="0"/>
        <v>461</v>
      </c>
      <c r="J8">
        <v>49</v>
      </c>
      <c r="K8">
        <v>38</v>
      </c>
      <c r="L8">
        <v>16</v>
      </c>
      <c r="M8">
        <v>23</v>
      </c>
      <c r="N8">
        <v>23</v>
      </c>
      <c r="O8">
        <v>0</v>
      </c>
      <c r="Q8">
        <v>9</v>
      </c>
      <c r="R8" s="3">
        <f t="shared" si="1"/>
        <v>51.222222222222221</v>
      </c>
    </row>
    <row r="9" spans="1:18" x14ac:dyDescent="0.25">
      <c r="A9">
        <v>2004</v>
      </c>
      <c r="B9">
        <v>121</v>
      </c>
      <c r="C9">
        <v>113</v>
      </c>
      <c r="D9">
        <v>46</v>
      </c>
      <c r="E9">
        <v>64</v>
      </c>
      <c r="F9">
        <v>58</v>
      </c>
      <c r="G9">
        <v>0</v>
      </c>
      <c r="H9">
        <f t="shared" si="0"/>
        <v>402</v>
      </c>
      <c r="J9">
        <v>49</v>
      </c>
      <c r="K9">
        <v>35</v>
      </c>
      <c r="L9">
        <v>15</v>
      </c>
      <c r="M9">
        <v>26</v>
      </c>
      <c r="N9">
        <v>28</v>
      </c>
      <c r="O9">
        <v>0</v>
      </c>
      <c r="Q9">
        <v>9</v>
      </c>
      <c r="R9" s="3">
        <f t="shared" si="1"/>
        <v>44.666666666666664</v>
      </c>
    </row>
    <row r="10" spans="1:18" x14ac:dyDescent="0.25">
      <c r="A10">
        <v>2005</v>
      </c>
      <c r="B10">
        <v>138</v>
      </c>
      <c r="C10">
        <v>120</v>
      </c>
      <c r="D10">
        <v>43</v>
      </c>
      <c r="E10">
        <v>75</v>
      </c>
      <c r="F10">
        <v>76</v>
      </c>
      <c r="G10">
        <v>0</v>
      </c>
      <c r="H10">
        <f t="shared" si="0"/>
        <v>452</v>
      </c>
      <c r="J10">
        <v>50</v>
      </c>
      <c r="K10">
        <v>40</v>
      </c>
      <c r="L10">
        <v>14</v>
      </c>
      <c r="M10">
        <v>31</v>
      </c>
      <c r="N10">
        <v>31</v>
      </c>
      <c r="O10">
        <v>0</v>
      </c>
      <c r="Q10">
        <v>8</v>
      </c>
      <c r="R10" s="3">
        <f t="shared" si="1"/>
        <v>56.5</v>
      </c>
    </row>
    <row r="11" spans="1:18" x14ac:dyDescent="0.25">
      <c r="A11">
        <v>2006</v>
      </c>
      <c r="B11">
        <v>136</v>
      </c>
      <c r="C11">
        <v>101</v>
      </c>
      <c r="D11">
        <v>30</v>
      </c>
      <c r="E11">
        <v>83</v>
      </c>
      <c r="F11">
        <v>72</v>
      </c>
      <c r="G11">
        <v>41</v>
      </c>
      <c r="H11">
        <f t="shared" si="0"/>
        <v>463</v>
      </c>
      <c r="J11">
        <v>48</v>
      </c>
      <c r="K11">
        <v>39</v>
      </c>
      <c r="L11">
        <v>14</v>
      </c>
      <c r="M11">
        <v>28</v>
      </c>
      <c r="N11">
        <v>27</v>
      </c>
      <c r="O11">
        <v>12</v>
      </c>
      <c r="Q11">
        <v>8</v>
      </c>
      <c r="R11" s="3">
        <f t="shared" si="1"/>
        <v>57.875</v>
      </c>
    </row>
    <row r="12" spans="1:18" x14ac:dyDescent="0.25">
      <c r="A12">
        <v>2007</v>
      </c>
      <c r="B12">
        <v>110</v>
      </c>
      <c r="C12">
        <v>85</v>
      </c>
      <c r="D12">
        <v>20</v>
      </c>
      <c r="E12">
        <v>46</v>
      </c>
      <c r="F12">
        <v>54</v>
      </c>
      <c r="G12">
        <v>32</v>
      </c>
      <c r="H12">
        <f t="shared" si="0"/>
        <v>347</v>
      </c>
      <c r="J12">
        <v>44</v>
      </c>
      <c r="K12">
        <v>28</v>
      </c>
      <c r="L12">
        <v>13</v>
      </c>
      <c r="M12">
        <v>24</v>
      </c>
      <c r="N12">
        <v>25</v>
      </c>
      <c r="O12">
        <v>11</v>
      </c>
      <c r="Q12">
        <v>8</v>
      </c>
      <c r="R12" s="3">
        <f t="shared" si="1"/>
        <v>43.375</v>
      </c>
    </row>
    <row r="13" spans="1:18" x14ac:dyDescent="0.25">
      <c r="A13">
        <v>2008</v>
      </c>
      <c r="B13">
        <v>66</v>
      </c>
      <c r="C13">
        <v>73</v>
      </c>
      <c r="D13">
        <v>21</v>
      </c>
      <c r="E13">
        <v>44</v>
      </c>
      <c r="F13">
        <v>46</v>
      </c>
      <c r="G13">
        <v>32</v>
      </c>
      <c r="H13">
        <f t="shared" si="0"/>
        <v>282</v>
      </c>
      <c r="J13">
        <v>23</v>
      </c>
      <c r="K13">
        <v>26</v>
      </c>
      <c r="L13">
        <v>7</v>
      </c>
      <c r="M13">
        <v>23</v>
      </c>
      <c r="N13">
        <v>19</v>
      </c>
      <c r="O13">
        <v>8</v>
      </c>
      <c r="Q13">
        <v>8</v>
      </c>
      <c r="R13" s="3">
        <f t="shared" si="1"/>
        <v>35.25</v>
      </c>
    </row>
    <row r="14" spans="1:18" x14ac:dyDescent="0.25">
      <c r="A14">
        <v>2009</v>
      </c>
      <c r="B14">
        <v>104</v>
      </c>
      <c r="C14">
        <v>82</v>
      </c>
      <c r="D14">
        <v>15</v>
      </c>
      <c r="E14">
        <v>71</v>
      </c>
      <c r="F14">
        <v>46</v>
      </c>
      <c r="G14">
        <v>36</v>
      </c>
      <c r="H14">
        <f t="shared" si="0"/>
        <v>354</v>
      </c>
      <c r="J14">
        <v>28</v>
      </c>
      <c r="K14">
        <v>25</v>
      </c>
      <c r="L14">
        <v>6</v>
      </c>
      <c r="M14">
        <v>27</v>
      </c>
      <c r="N14">
        <v>25</v>
      </c>
      <c r="O14">
        <v>9</v>
      </c>
      <c r="Q14">
        <v>9</v>
      </c>
      <c r="R14" s="3">
        <f t="shared" si="1"/>
        <v>39.333333333333336</v>
      </c>
    </row>
    <row r="15" spans="1:18" x14ac:dyDescent="0.25">
      <c r="A15">
        <v>2010</v>
      </c>
      <c r="B15">
        <v>109</v>
      </c>
      <c r="C15">
        <v>87</v>
      </c>
      <c r="D15">
        <v>16</v>
      </c>
      <c r="E15">
        <v>69</v>
      </c>
      <c r="F15">
        <v>54</v>
      </c>
      <c r="G15">
        <v>33</v>
      </c>
      <c r="H15">
        <f t="shared" si="0"/>
        <v>368</v>
      </c>
      <c r="J15">
        <v>33</v>
      </c>
      <c r="K15">
        <v>24</v>
      </c>
      <c r="L15">
        <v>5</v>
      </c>
      <c r="M15">
        <v>32</v>
      </c>
      <c r="N15">
        <v>23</v>
      </c>
      <c r="O15">
        <v>14</v>
      </c>
      <c r="Q15">
        <v>9</v>
      </c>
      <c r="R15" s="3">
        <f t="shared" si="1"/>
        <v>40.888888888888886</v>
      </c>
    </row>
    <row r="16" spans="1:18" x14ac:dyDescent="0.25">
      <c r="A16">
        <v>2011</v>
      </c>
      <c r="B16">
        <v>113</v>
      </c>
      <c r="C16">
        <v>94</v>
      </c>
      <c r="D16">
        <v>21</v>
      </c>
      <c r="E16">
        <v>61</v>
      </c>
      <c r="F16">
        <v>55</v>
      </c>
      <c r="G16">
        <v>44</v>
      </c>
      <c r="H16">
        <f t="shared" si="0"/>
        <v>388</v>
      </c>
      <c r="J16">
        <v>46</v>
      </c>
      <c r="K16">
        <v>36</v>
      </c>
      <c r="L16">
        <v>10</v>
      </c>
      <c r="M16">
        <v>30</v>
      </c>
      <c r="N16">
        <v>26</v>
      </c>
      <c r="O16">
        <v>15</v>
      </c>
      <c r="Q16">
        <v>8</v>
      </c>
      <c r="R16" s="3">
        <f t="shared" si="1"/>
        <v>48.5</v>
      </c>
    </row>
    <row r="17" spans="1:18" x14ac:dyDescent="0.25">
      <c r="A17">
        <v>2012</v>
      </c>
      <c r="B17">
        <v>147</v>
      </c>
      <c r="C17">
        <v>120</v>
      </c>
      <c r="D17">
        <v>41</v>
      </c>
      <c r="E17">
        <v>78</v>
      </c>
      <c r="F17">
        <v>82</v>
      </c>
      <c r="G17">
        <v>57</v>
      </c>
      <c r="H17">
        <f t="shared" si="0"/>
        <v>525</v>
      </c>
      <c r="J17">
        <v>48</v>
      </c>
      <c r="K17">
        <v>38</v>
      </c>
      <c r="L17">
        <v>16</v>
      </c>
      <c r="M17">
        <v>37</v>
      </c>
      <c r="N17">
        <v>33</v>
      </c>
      <c r="O17">
        <v>20</v>
      </c>
      <c r="Q17">
        <v>9</v>
      </c>
      <c r="R17" s="3">
        <f t="shared" si="1"/>
        <v>58.333333333333336</v>
      </c>
    </row>
    <row r="18" spans="1:18" x14ac:dyDescent="0.25">
      <c r="A18">
        <v>2013</v>
      </c>
      <c r="B18">
        <v>178</v>
      </c>
      <c r="C18">
        <v>122</v>
      </c>
      <c r="D18">
        <v>59</v>
      </c>
      <c r="E18">
        <v>90</v>
      </c>
      <c r="F18">
        <v>87</v>
      </c>
      <c r="G18">
        <v>64</v>
      </c>
      <c r="H18">
        <f t="shared" si="0"/>
        <v>600</v>
      </c>
      <c r="J18">
        <v>61</v>
      </c>
      <c r="K18">
        <v>38</v>
      </c>
      <c r="L18">
        <v>29</v>
      </c>
      <c r="M18">
        <v>44</v>
      </c>
      <c r="N18">
        <v>32</v>
      </c>
      <c r="O18">
        <v>18</v>
      </c>
      <c r="Q18">
        <v>9</v>
      </c>
      <c r="R18" s="3">
        <f t="shared" si="1"/>
        <v>66.666666666666671</v>
      </c>
    </row>
    <row r="19" spans="1:18" x14ac:dyDescent="0.25">
      <c r="A19">
        <v>2014</v>
      </c>
      <c r="B19">
        <v>171</v>
      </c>
      <c r="C19">
        <v>113</v>
      </c>
      <c r="D19">
        <v>80</v>
      </c>
      <c r="E19">
        <v>114</v>
      </c>
      <c r="F19">
        <v>112</v>
      </c>
      <c r="G19">
        <v>67</v>
      </c>
      <c r="H19">
        <f t="shared" si="0"/>
        <v>657</v>
      </c>
      <c r="J19">
        <v>48</v>
      </c>
      <c r="K19">
        <v>39</v>
      </c>
      <c r="L19">
        <v>29</v>
      </c>
      <c r="M19">
        <v>48</v>
      </c>
      <c r="N19">
        <v>42</v>
      </c>
      <c r="O19">
        <v>16</v>
      </c>
      <c r="Q19">
        <v>10</v>
      </c>
      <c r="R19" s="3">
        <f t="shared" si="1"/>
        <v>65.7</v>
      </c>
    </row>
    <row r="20" spans="1:18" x14ac:dyDescent="0.25">
      <c r="A20">
        <v>2015</v>
      </c>
      <c r="B20">
        <v>180</v>
      </c>
      <c r="C20">
        <v>134</v>
      </c>
      <c r="D20">
        <v>97</v>
      </c>
      <c r="E20">
        <v>135</v>
      </c>
      <c r="F20">
        <v>100</v>
      </c>
      <c r="G20">
        <v>55</v>
      </c>
      <c r="H20">
        <f t="shared" si="0"/>
        <v>701</v>
      </c>
      <c r="J20">
        <v>57</v>
      </c>
      <c r="K20">
        <v>39</v>
      </c>
      <c r="L20">
        <v>29</v>
      </c>
      <c r="M20">
        <v>50</v>
      </c>
      <c r="N20">
        <v>38</v>
      </c>
      <c r="O20">
        <v>21</v>
      </c>
      <c r="Q20">
        <v>10</v>
      </c>
      <c r="R20" s="3">
        <f t="shared" si="1"/>
        <v>70.099999999999994</v>
      </c>
    </row>
    <row r="21" spans="1:18" x14ac:dyDescent="0.25">
      <c r="A21">
        <v>2016</v>
      </c>
      <c r="B21">
        <v>200</v>
      </c>
      <c r="C21">
        <v>147</v>
      </c>
      <c r="D21">
        <v>91</v>
      </c>
      <c r="E21">
        <v>138</v>
      </c>
      <c r="F21">
        <v>127</v>
      </c>
      <c r="G21">
        <v>71</v>
      </c>
      <c r="H21">
        <f t="shared" si="0"/>
        <v>774</v>
      </c>
      <c r="J21">
        <v>56</v>
      </c>
      <c r="K21">
        <v>47</v>
      </c>
      <c r="L21">
        <v>31</v>
      </c>
      <c r="M21">
        <v>51</v>
      </c>
      <c r="N21">
        <v>45</v>
      </c>
      <c r="O21">
        <v>19</v>
      </c>
      <c r="Q21">
        <v>10</v>
      </c>
      <c r="R21" s="3">
        <f t="shared" si="1"/>
        <v>77.400000000000006</v>
      </c>
    </row>
    <row r="22" spans="1:18" x14ac:dyDescent="0.25">
      <c r="A22">
        <v>2017</v>
      </c>
      <c r="B22">
        <v>149</v>
      </c>
      <c r="C22">
        <v>144</v>
      </c>
      <c r="D22">
        <v>86</v>
      </c>
      <c r="E22">
        <v>101</v>
      </c>
      <c r="F22">
        <v>115</v>
      </c>
      <c r="G22">
        <v>67</v>
      </c>
      <c r="H22">
        <f t="shared" si="0"/>
        <v>662</v>
      </c>
      <c r="J22">
        <v>43</v>
      </c>
      <c r="K22">
        <v>43</v>
      </c>
      <c r="L22">
        <v>25</v>
      </c>
      <c r="M22">
        <v>37</v>
      </c>
      <c r="N22">
        <v>42</v>
      </c>
      <c r="O22">
        <v>19</v>
      </c>
      <c r="Q22">
        <v>10</v>
      </c>
      <c r="R22" s="3">
        <f t="shared" si="1"/>
        <v>66.2</v>
      </c>
    </row>
    <row r="23" spans="1:18" x14ac:dyDescent="0.25">
      <c r="A23">
        <v>2018</v>
      </c>
      <c r="B23">
        <v>139</v>
      </c>
      <c r="C23">
        <v>142</v>
      </c>
      <c r="D23">
        <v>68</v>
      </c>
      <c r="E23">
        <v>86</v>
      </c>
      <c r="F23">
        <v>94</v>
      </c>
      <c r="G23">
        <v>55</v>
      </c>
      <c r="H23">
        <f>SUM(B23:G23)</f>
        <v>584</v>
      </c>
      <c r="J23">
        <v>42</v>
      </c>
      <c r="K23">
        <v>38</v>
      </c>
      <c r="L23">
        <v>20</v>
      </c>
      <c r="M23">
        <v>30</v>
      </c>
      <c r="N23">
        <v>34</v>
      </c>
      <c r="O23">
        <v>15</v>
      </c>
      <c r="Q23">
        <v>9</v>
      </c>
      <c r="R23" s="3">
        <f t="shared" si="1"/>
        <v>64.888888888888886</v>
      </c>
    </row>
    <row r="24" spans="1:18" x14ac:dyDescent="0.25">
      <c r="A24">
        <v>2019</v>
      </c>
      <c r="B24">
        <v>155</v>
      </c>
      <c r="C24">
        <v>136</v>
      </c>
      <c r="D24">
        <v>78</v>
      </c>
      <c r="E24">
        <v>89</v>
      </c>
      <c r="F24">
        <v>110</v>
      </c>
      <c r="G24">
        <v>68</v>
      </c>
      <c r="H24">
        <f t="shared" ref="H24:H25" si="2">SUM(B24:G24)</f>
        <v>636</v>
      </c>
      <c r="J24">
        <v>41</v>
      </c>
      <c r="K24">
        <v>42</v>
      </c>
      <c r="L24">
        <v>22</v>
      </c>
      <c r="M24">
        <v>38</v>
      </c>
      <c r="N24">
        <v>42</v>
      </c>
      <c r="O24">
        <v>22</v>
      </c>
      <c r="Q24">
        <v>9</v>
      </c>
      <c r="R24" s="3">
        <f t="shared" si="1"/>
        <v>70.666666666666671</v>
      </c>
    </row>
    <row r="25" spans="1:18" x14ac:dyDescent="0.25">
      <c r="A25" t="s">
        <v>7</v>
      </c>
      <c r="B25">
        <v>82</v>
      </c>
      <c r="C25">
        <v>56</v>
      </c>
      <c r="D25">
        <v>41</v>
      </c>
      <c r="E25">
        <v>64</v>
      </c>
      <c r="F25">
        <v>56</v>
      </c>
      <c r="G25">
        <v>37</v>
      </c>
      <c r="H25">
        <f t="shared" si="2"/>
        <v>336</v>
      </c>
      <c r="J25">
        <v>40</v>
      </c>
      <c r="K25">
        <v>30</v>
      </c>
      <c r="L25">
        <v>26</v>
      </c>
      <c r="M25">
        <v>37</v>
      </c>
      <c r="N25">
        <v>37</v>
      </c>
      <c r="O25">
        <v>15</v>
      </c>
      <c r="Q25">
        <v>6</v>
      </c>
      <c r="R25" s="3">
        <f t="shared" si="1"/>
        <v>56</v>
      </c>
    </row>
    <row r="26" spans="1:18" x14ac:dyDescent="0.25">
      <c r="A26">
        <v>2022</v>
      </c>
      <c r="B26">
        <v>143</v>
      </c>
      <c r="C26">
        <v>97</v>
      </c>
      <c r="D26">
        <v>76</v>
      </c>
      <c r="E26">
        <v>91</v>
      </c>
      <c r="F26">
        <v>101</v>
      </c>
      <c r="G26">
        <v>46</v>
      </c>
      <c r="H26">
        <f t="shared" ref="H26" si="3">SUM(B26:G26)</f>
        <v>554</v>
      </c>
      <c r="J26">
        <v>45</v>
      </c>
      <c r="K26">
        <v>30</v>
      </c>
      <c r="L26">
        <v>30</v>
      </c>
      <c r="M26">
        <v>37</v>
      </c>
      <c r="N26">
        <v>36</v>
      </c>
      <c r="O26">
        <v>12</v>
      </c>
      <c r="Q26">
        <v>9</v>
      </c>
      <c r="R26" s="3">
        <f t="shared" ref="R26" si="4">H26/Q26</f>
        <v>61.555555555555557</v>
      </c>
    </row>
    <row r="27" spans="1:18" x14ac:dyDescent="0.25">
      <c r="A27">
        <v>2023</v>
      </c>
      <c r="B27">
        <v>141</v>
      </c>
      <c r="C27">
        <v>114</v>
      </c>
      <c r="D27">
        <v>78</v>
      </c>
      <c r="E27">
        <v>101</v>
      </c>
      <c r="F27">
        <v>111</v>
      </c>
      <c r="G27">
        <v>51</v>
      </c>
      <c r="H27">
        <f>SUM(B27:G27)</f>
        <v>596</v>
      </c>
      <c r="J27">
        <v>44</v>
      </c>
      <c r="K27">
        <v>32</v>
      </c>
      <c r="L27">
        <v>27</v>
      </c>
      <c r="M27">
        <v>38</v>
      </c>
      <c r="N27">
        <v>45</v>
      </c>
      <c r="O27">
        <v>23</v>
      </c>
      <c r="Q27">
        <v>9</v>
      </c>
      <c r="R27" s="3">
        <f>H27/Q27</f>
        <v>66.222222222222229</v>
      </c>
    </row>
    <row r="31" spans="1:18" x14ac:dyDescent="0.25">
      <c r="A31" s="2" t="s">
        <v>5</v>
      </c>
      <c r="J31" s="2" t="s">
        <v>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Mankom99</dc:creator>
  <cp:lastModifiedBy>Mankom99</cp:lastModifiedBy>
  <cp:lastPrinted>2023-12-04T21:43:23Z</cp:lastPrinted>
  <dcterms:created xsi:type="dcterms:W3CDTF">2022-12-04T13:28:39Z</dcterms:created>
  <dcterms:modified xsi:type="dcterms:W3CDTF">2023-12-04T21:54:34Z</dcterms:modified>
</cp:coreProperties>
</file>